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360" yWindow="270" windowWidth="1495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98" i="1" l="1"/>
  <c r="E11" i="1" s="1"/>
  <c r="E93" i="1"/>
  <c r="E10" i="1" s="1"/>
  <c r="E72" i="1"/>
  <c r="E65" i="1"/>
  <c r="E59" i="1"/>
  <c r="E29" i="1"/>
  <c r="E44" i="1"/>
  <c r="E54" i="1"/>
  <c r="E78" i="1"/>
  <c r="E7" i="1" s="1"/>
  <c r="E84" i="1"/>
  <c r="E8" i="1" s="1"/>
  <c r="E87" i="1"/>
  <c r="E9" i="1" s="1"/>
  <c r="E5" i="1" l="1"/>
  <c r="E4" i="1" s="1"/>
</calcChain>
</file>

<file path=xl/sharedStrings.xml><?xml version="1.0" encoding="utf-8"?>
<sst xmlns="http://schemas.openxmlformats.org/spreadsheetml/2006/main" count="142" uniqueCount="95">
  <si>
    <t>Department of Medical Informatics and Clinical Epidemiology</t>
  </si>
  <si>
    <t xml:space="preserve">Date Matriculated: </t>
  </si>
  <si>
    <t>Current GPA</t>
  </si>
  <si>
    <t>LAST NAME, First Name</t>
  </si>
  <si>
    <t>Total Earned Hours</t>
  </si>
  <si>
    <t>Student ID</t>
  </si>
  <si>
    <t>Address</t>
  </si>
  <si>
    <t>Advanced Research (12)</t>
  </si>
  <si>
    <t>City, State  Zip</t>
  </si>
  <si>
    <t>Cognate Area (12)</t>
  </si>
  <si>
    <t>Phone</t>
  </si>
  <si>
    <t>Symposium (3)</t>
  </si>
  <si>
    <t>email address</t>
  </si>
  <si>
    <t>Mentored Teaching (8)</t>
  </si>
  <si>
    <t xml:space="preserve">Academic Advisor: </t>
  </si>
  <si>
    <t xml:space="preserve">Dissertation Advisor: </t>
  </si>
  <si>
    <t>Other Electives</t>
  </si>
  <si>
    <t>Instructor</t>
  </si>
  <si>
    <t>Term</t>
  </si>
  <si>
    <t>Grade</t>
  </si>
  <si>
    <t>CR</t>
  </si>
  <si>
    <t>Required courses (12.0 credits)</t>
  </si>
  <si>
    <t>Elective courses</t>
  </si>
  <si>
    <t>BME 665 Intro to Computational Neurophysiology (3)</t>
  </si>
  <si>
    <t>EBS 698  Current Topics in Proteomics (PSU) (2)</t>
  </si>
  <si>
    <t>EE 688  Intro to Biomedical Imaging (PSU) (3)</t>
  </si>
  <si>
    <t>Total (12.0)</t>
  </si>
  <si>
    <t>BIOMEDICAL SCIENCES</t>
  </si>
  <si>
    <t>NEUS 624 Cellular Neurophysiology (4)</t>
  </si>
  <si>
    <t>Individual competency (3.0 credits)</t>
  </si>
  <si>
    <t>Total (6.0)</t>
  </si>
  <si>
    <t>COMPUTER SCIENCE</t>
  </si>
  <si>
    <t>BMI 646  Software Engineering (3)</t>
  </si>
  <si>
    <t>BMI 648  Human Computer Interaction in Biomedicine (3)</t>
  </si>
  <si>
    <t>Total (9.0)</t>
  </si>
  <si>
    <t>DISSERTATION PREP</t>
  </si>
  <si>
    <t>BMI 670  Scientific Writing and Communication for Informatics Students (3)</t>
  </si>
  <si>
    <t>READING &amp; CONFERENCE</t>
  </si>
  <si>
    <r>
      <t xml:space="preserve">Total </t>
    </r>
    <r>
      <rPr>
        <b/>
        <sz val="10"/>
        <rFont val="Arial"/>
        <family val="2"/>
      </rPr>
      <t>(10.0)</t>
    </r>
  </si>
  <si>
    <t>ADVANCED RESEARCH METHODS</t>
  </si>
  <si>
    <t>COGNATE AREA</t>
  </si>
  <si>
    <t>SYMPOSIUM</t>
  </si>
  <si>
    <t>Total (3.0)</t>
  </si>
  <si>
    <t>MENTORED TEACHING (2 terms of each required)</t>
  </si>
  <si>
    <t>BMI 654  Mentored Teaching Prep (1)</t>
  </si>
  <si>
    <t>BMI 655  Mentored Teaching (3)</t>
  </si>
  <si>
    <t>Total (8.0)</t>
  </si>
  <si>
    <t>RESEARCH &amp; DISSERTATION</t>
  </si>
  <si>
    <r>
      <t xml:space="preserve">BMI 659 Genetics for Computational Biologists (3)  </t>
    </r>
    <r>
      <rPr>
        <b/>
        <sz val="10"/>
        <rFont val="Arial"/>
        <family val="2"/>
      </rPr>
      <t>OR</t>
    </r>
  </si>
  <si>
    <t>BMI 665 Bioinformatics Programming and Scripting (3)</t>
  </si>
  <si>
    <t>Required courses (6.0 credits)</t>
  </si>
  <si>
    <t>BMI 603 - Dissertation (1)</t>
  </si>
  <si>
    <t>BMI 676  Managing Ethics in Biomedical Informatics (3)</t>
  </si>
  <si>
    <t>MGEN 624  Gene and Cell Therapy (2)</t>
  </si>
  <si>
    <t>BMI 667 Network Science and Biology (3)</t>
  </si>
  <si>
    <t>BMI 630 Practice of Healthcare (3)</t>
  </si>
  <si>
    <t>Required course (6.0 credits)</t>
  </si>
  <si>
    <t>BMI 601 - Research Rotation (2 terms, variable credits)</t>
  </si>
  <si>
    <t>BMI 616 Standards for Interoperability (3)</t>
  </si>
  <si>
    <t>BMI 669 Data Analytics (3)</t>
  </si>
  <si>
    <t>Total (46.0)</t>
  </si>
  <si>
    <t>BMI 657 Symposium</t>
  </si>
  <si>
    <r>
      <t xml:space="preserve">BMI 612 Clinical Information Systems (3) </t>
    </r>
    <r>
      <rPr>
        <b/>
        <sz val="10"/>
        <rFont val="Arial"/>
        <family val="2"/>
      </rPr>
      <t>OR</t>
    </r>
  </si>
  <si>
    <t>Research &amp; Dissertation (46)</t>
  </si>
  <si>
    <t>BMI 605F PhD/Fellows Meeting (1/quarter, FA, WI, SP)</t>
  </si>
  <si>
    <t>See advisor for courses</t>
  </si>
  <si>
    <t>BIOINFORMATICS AND COMPUTATIONAL BIOMEDICINE</t>
  </si>
  <si>
    <t>BMI 635 Management and Processing of Large Scale Data (3)</t>
  </si>
  <si>
    <t>ANALYTICS AND BIOSTATISTICS</t>
  </si>
  <si>
    <t>BMI 601 - Research (45, including Research Rotation credits)</t>
  </si>
  <si>
    <t>Doctor of Philosophy (PhD) in Bioinformatics and Computational Biomedicine</t>
  </si>
  <si>
    <t>BMI 650  Bioinf and Comp Biomedicine I: Algorithms (4)</t>
  </si>
  <si>
    <t>BMI 651  Bioinf and Comp Biomedicine II: Statistical Methods (4)</t>
  </si>
  <si>
    <t>BMI 653  Readings in Bioinf and Comp Biomedicine (1)</t>
  </si>
  <si>
    <t>BMI 652A/B  Research in Bioinf and Comp Biomedicine (2)</t>
  </si>
  <si>
    <t>Required courses (11.0 credits)</t>
  </si>
  <si>
    <t>Total (11.0)</t>
  </si>
  <si>
    <t>HIP 516 Protection of Human Subjects (1.0)</t>
  </si>
  <si>
    <t>Total (7.0)</t>
  </si>
  <si>
    <t>Required courses (7.0 credits)</t>
  </si>
  <si>
    <t>Knowledge Base (55)</t>
  </si>
  <si>
    <t>Total credit hours required: 136.0</t>
  </si>
  <si>
    <t>BMI 631 Probability &amp; Statistical Inference (3). Prereqs: linear algebra, multivariable calculus</t>
  </si>
  <si>
    <t>MGEN 623 Genetic Basis of Human Disease (3)</t>
  </si>
  <si>
    <t>MGEN 622 Advanced Topics in Genome Sciences (3)</t>
  </si>
  <si>
    <t>BMSC 661  Structure and Function of Biological Molecules (4)</t>
  </si>
  <si>
    <t>BMSC 662 Genetic Mechanisms and Bioregulation (4)</t>
  </si>
  <si>
    <t>BMSC 663 Cellular Biology (4)</t>
  </si>
  <si>
    <t>BMI 6xx  Natural Language Processing (3)</t>
  </si>
  <si>
    <t>BMI 6xx Introduction to Digital Image Processing (3)</t>
  </si>
  <si>
    <t>Deep Learning (3) TBD</t>
  </si>
  <si>
    <t>BMI 6xx Intro to Image Processing (3)</t>
  </si>
  <si>
    <t>BMI 6xx Advanced Topics in Machine Learning (3)</t>
  </si>
  <si>
    <t>SU21</t>
  </si>
  <si>
    <r>
      <t>BMI 643 Machine Learning (3). Prereqs: BMI 631, linear algebra, multivariate calculus</t>
    </r>
    <r>
      <rPr>
        <b/>
        <sz val="11"/>
        <color indexed="8"/>
        <rFont val="Calibri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</si>
</sst>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Font="1" applyAlignment="1" applyProtection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9" xfId="0" applyFont="1" applyBorder="1"/>
    <xf numFmtId="164" fontId="2" fillId="0" borderId="11" xfId="0" applyNumberFormat="1" applyFont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0" fillId="0" borderId="9" xfId="0" applyFont="1" applyFill="1" applyBorder="1"/>
    <xf numFmtId="0" fontId="1" fillId="0" borderId="0" xfId="0" applyFont="1" applyBorder="1" applyAlignment="1">
      <alignment horizontal="center"/>
    </xf>
    <xf numFmtId="0" fontId="2" fillId="0" borderId="9" xfId="0" applyFont="1" applyFill="1" applyBorder="1"/>
    <xf numFmtId="0" fontId="0" fillId="0" borderId="6" xfId="0" applyBorder="1" applyAlignment="1">
      <alignment horizontal="center"/>
    </xf>
    <xf numFmtId="0" fontId="1" fillId="0" borderId="9" xfId="0" applyFont="1" applyFill="1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8" xfId="0" applyBorder="1"/>
    <xf numFmtId="164" fontId="0" fillId="0" borderId="6" xfId="0" applyNumberFormat="1" applyBorder="1" applyAlignment="1">
      <alignment horizontal="center"/>
    </xf>
    <xf numFmtId="0" fontId="0" fillId="0" borderId="1" xfId="0" applyFill="1" applyBorder="1"/>
    <xf numFmtId="164" fontId="2" fillId="2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5" xfId="0" applyFont="1" applyFill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2" borderId="5" xfId="0" applyFont="1" applyFill="1" applyBorder="1"/>
    <xf numFmtId="164" fontId="0" fillId="0" borderId="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0" xfId="0" applyNumberFormat="1"/>
    <xf numFmtId="0" fontId="7" fillId="0" borderId="1" xfId="0" applyFont="1" applyBorder="1"/>
    <xf numFmtId="0" fontId="1" fillId="0" borderId="2" xfId="0" applyFont="1" applyBorder="1" applyAlignment="1">
      <alignment wrapText="1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wrapText="1"/>
    </xf>
    <xf numFmtId="0" fontId="6" fillId="0" borderId="5" xfId="0" applyFont="1" applyBorder="1"/>
    <xf numFmtId="0" fontId="0" fillId="0" borderId="5" xfId="0" applyBorder="1" applyAlignment="1">
      <alignment wrapText="1"/>
    </xf>
    <xf numFmtId="0" fontId="0" fillId="0" borderId="1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5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gj@oh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33" workbookViewId="0">
      <selection activeCell="A42" sqref="A42"/>
    </sheetView>
  </sheetViews>
  <sheetFormatPr defaultRowHeight="15" x14ac:dyDescent="0.25"/>
  <cols>
    <col min="1" max="1" width="50.85546875" customWidth="1"/>
  </cols>
  <sheetData>
    <row r="1" spans="1:5" x14ac:dyDescent="0.25">
      <c r="A1" t="s">
        <v>0</v>
      </c>
    </row>
    <row r="2" spans="1:5" ht="30" x14ac:dyDescent="0.25">
      <c r="A2" s="76" t="s">
        <v>70</v>
      </c>
      <c r="B2" t="s">
        <v>1</v>
      </c>
      <c r="E2" s="1" t="s">
        <v>93</v>
      </c>
    </row>
    <row r="3" spans="1:5" x14ac:dyDescent="0.25">
      <c r="A3" s="2"/>
      <c r="B3" s="3" t="s">
        <v>2</v>
      </c>
      <c r="E3" s="4">
        <v>0</v>
      </c>
    </row>
    <row r="4" spans="1:5" x14ac:dyDescent="0.25">
      <c r="A4" s="3" t="s">
        <v>3</v>
      </c>
      <c r="B4" s="3" t="s">
        <v>4</v>
      </c>
      <c r="E4" s="5">
        <f>+E5+E6+E7+E8++E9+E10+E11+E12</f>
        <v>0</v>
      </c>
    </row>
    <row r="5" spans="1:5" x14ac:dyDescent="0.25">
      <c r="A5" t="s">
        <v>5</v>
      </c>
      <c r="B5" t="s">
        <v>80</v>
      </c>
      <c r="E5" s="6">
        <f>+E29+E44+E54+E59+E65</f>
        <v>0</v>
      </c>
    </row>
    <row r="6" spans="1:5" x14ac:dyDescent="0.25">
      <c r="A6" t="s">
        <v>6</v>
      </c>
      <c r="B6" t="s">
        <v>7</v>
      </c>
      <c r="E6" s="6">
        <v>0</v>
      </c>
    </row>
    <row r="7" spans="1:5" x14ac:dyDescent="0.25">
      <c r="A7" t="s">
        <v>8</v>
      </c>
      <c r="B7" t="s">
        <v>9</v>
      </c>
      <c r="E7" s="6">
        <f>+E78</f>
        <v>0</v>
      </c>
    </row>
    <row r="8" spans="1:5" x14ac:dyDescent="0.25">
      <c r="A8" t="s">
        <v>10</v>
      </c>
      <c r="B8" t="s">
        <v>11</v>
      </c>
      <c r="E8" s="6">
        <f>+E84</f>
        <v>0</v>
      </c>
    </row>
    <row r="9" spans="1:5" x14ac:dyDescent="0.25">
      <c r="A9" s="7" t="s">
        <v>12</v>
      </c>
      <c r="B9" t="s">
        <v>13</v>
      </c>
      <c r="E9" s="6">
        <f>+E87</f>
        <v>0</v>
      </c>
    </row>
    <row r="10" spans="1:5" x14ac:dyDescent="0.25">
      <c r="A10" t="s">
        <v>14</v>
      </c>
      <c r="B10" t="s">
        <v>63</v>
      </c>
      <c r="E10" s="6">
        <f>+E93</f>
        <v>0</v>
      </c>
    </row>
    <row r="11" spans="1:5" x14ac:dyDescent="0.25">
      <c r="A11" t="s">
        <v>15</v>
      </c>
      <c r="B11" t="s">
        <v>16</v>
      </c>
      <c r="E11" s="6">
        <f>+E98</f>
        <v>0</v>
      </c>
    </row>
    <row r="12" spans="1:5" x14ac:dyDescent="0.25">
      <c r="E12" s="6"/>
    </row>
    <row r="13" spans="1:5" x14ac:dyDescent="0.25">
      <c r="A13" s="8" t="s">
        <v>66</v>
      </c>
      <c r="B13" s="9" t="s">
        <v>17</v>
      </c>
      <c r="C13" s="9" t="s">
        <v>18</v>
      </c>
      <c r="D13" s="9" t="s">
        <v>19</v>
      </c>
      <c r="E13" s="9" t="s">
        <v>20</v>
      </c>
    </row>
    <row r="14" spans="1:5" x14ac:dyDescent="0.25">
      <c r="A14" s="10" t="s">
        <v>75</v>
      </c>
      <c r="B14" s="11"/>
      <c r="C14" s="12"/>
      <c r="D14" s="12"/>
      <c r="E14" s="12"/>
    </row>
    <row r="15" spans="1:5" x14ac:dyDescent="0.25">
      <c r="A15" s="13" t="s">
        <v>71</v>
      </c>
      <c r="B15" s="11"/>
      <c r="C15" s="12"/>
      <c r="D15" s="12"/>
      <c r="E15" s="14"/>
    </row>
    <row r="16" spans="1:5" x14ac:dyDescent="0.25">
      <c r="A16" s="13" t="s">
        <v>72</v>
      </c>
      <c r="B16" s="11"/>
      <c r="C16" s="12"/>
      <c r="D16" s="12"/>
      <c r="E16" s="14"/>
    </row>
    <row r="17" spans="1:5" x14ac:dyDescent="0.25">
      <c r="A17" s="13" t="s">
        <v>74</v>
      </c>
      <c r="B17" s="11"/>
      <c r="C17" s="12"/>
      <c r="D17" s="12"/>
      <c r="E17" s="14"/>
    </row>
    <row r="18" spans="1:5" x14ac:dyDescent="0.25">
      <c r="A18" s="13" t="s">
        <v>73</v>
      </c>
      <c r="B18" s="11"/>
      <c r="C18" s="12"/>
      <c r="D18" s="12"/>
      <c r="E18" s="14"/>
    </row>
    <row r="19" spans="1:5" x14ac:dyDescent="0.25">
      <c r="A19" s="10" t="s">
        <v>22</v>
      </c>
      <c r="B19" s="11"/>
      <c r="C19" s="12"/>
      <c r="D19" s="12"/>
      <c r="E19" s="14"/>
    </row>
    <row r="20" spans="1:5" x14ac:dyDescent="0.25">
      <c r="A20" s="13" t="s">
        <v>23</v>
      </c>
      <c r="B20" s="11"/>
      <c r="C20" s="12"/>
      <c r="D20" s="12"/>
      <c r="E20" s="15"/>
    </row>
    <row r="21" spans="1:5" x14ac:dyDescent="0.25">
      <c r="A21" s="13" t="s">
        <v>91</v>
      </c>
      <c r="B21" s="11"/>
      <c r="C21" s="12"/>
      <c r="D21" s="12"/>
      <c r="E21" s="15"/>
    </row>
    <row r="22" spans="1:5" x14ac:dyDescent="0.25">
      <c r="A22" s="13" t="s">
        <v>88</v>
      </c>
      <c r="B22" s="11"/>
      <c r="C22" s="12"/>
      <c r="D22" s="12"/>
      <c r="E22" s="15"/>
    </row>
    <row r="23" spans="1:5" x14ac:dyDescent="0.25">
      <c r="A23" s="13" t="s">
        <v>92</v>
      </c>
      <c r="B23" s="11"/>
      <c r="C23" s="12"/>
      <c r="D23" s="12"/>
      <c r="E23" s="15"/>
    </row>
    <row r="24" spans="1:5" x14ac:dyDescent="0.25">
      <c r="A24" s="13" t="s">
        <v>90</v>
      </c>
      <c r="B24" s="11"/>
      <c r="C24" s="12"/>
      <c r="D24" s="12"/>
      <c r="E24" s="15"/>
    </row>
    <row r="25" spans="1:5" x14ac:dyDescent="0.25">
      <c r="A25" s="13" t="s">
        <v>89</v>
      </c>
      <c r="B25" s="11"/>
      <c r="C25" s="12"/>
      <c r="D25" s="12"/>
      <c r="E25" s="15"/>
    </row>
    <row r="26" spans="1:5" x14ac:dyDescent="0.25">
      <c r="A26" s="13" t="s">
        <v>54</v>
      </c>
      <c r="B26" s="11"/>
      <c r="C26" s="12"/>
      <c r="D26" s="12"/>
      <c r="E26" s="15"/>
    </row>
    <row r="27" spans="1:5" x14ac:dyDescent="0.25">
      <c r="A27" s="13" t="s">
        <v>24</v>
      </c>
      <c r="B27" s="11"/>
      <c r="C27" s="12"/>
      <c r="D27" s="12"/>
      <c r="E27" s="15"/>
    </row>
    <row r="28" spans="1:5" x14ac:dyDescent="0.25">
      <c r="A28" s="13" t="s">
        <v>25</v>
      </c>
      <c r="B28" s="11"/>
      <c r="C28" s="12"/>
      <c r="D28" s="12"/>
      <c r="E28" s="14"/>
    </row>
    <row r="29" spans="1:5" x14ac:dyDescent="0.25">
      <c r="A29" s="16" t="s">
        <v>76</v>
      </c>
      <c r="B29" s="17"/>
      <c r="C29" s="18"/>
      <c r="D29" s="18"/>
      <c r="E29" s="19">
        <f>SUM(E15:E28)</f>
        <v>0</v>
      </c>
    </row>
    <row r="30" spans="1:5" x14ac:dyDescent="0.25">
      <c r="A30" s="8" t="s">
        <v>27</v>
      </c>
      <c r="B30" s="9" t="s">
        <v>17</v>
      </c>
      <c r="C30" s="9" t="s">
        <v>18</v>
      </c>
      <c r="D30" s="9" t="s">
        <v>19</v>
      </c>
      <c r="E30" s="9" t="s">
        <v>20</v>
      </c>
    </row>
    <row r="31" spans="1:5" x14ac:dyDescent="0.25">
      <c r="A31" s="10" t="s">
        <v>56</v>
      </c>
      <c r="B31" s="11"/>
      <c r="C31" s="12"/>
      <c r="D31" s="12"/>
      <c r="E31" s="14"/>
    </row>
    <row r="32" spans="1:5" x14ac:dyDescent="0.25">
      <c r="A32" s="13" t="s">
        <v>55</v>
      </c>
      <c r="B32" s="11"/>
      <c r="C32" s="12"/>
      <c r="D32" s="12"/>
      <c r="E32" s="15"/>
    </row>
    <row r="33" spans="1:5" x14ac:dyDescent="0.25">
      <c r="A33" s="13" t="s">
        <v>62</v>
      </c>
      <c r="B33" s="11"/>
      <c r="C33" s="12"/>
      <c r="D33" s="12"/>
      <c r="E33" s="15"/>
    </row>
    <row r="34" spans="1:5" x14ac:dyDescent="0.25">
      <c r="A34" s="13" t="s">
        <v>48</v>
      </c>
      <c r="B34" s="11"/>
      <c r="C34" s="12"/>
      <c r="D34" s="12"/>
      <c r="E34" s="14"/>
    </row>
    <row r="35" spans="1:5" x14ac:dyDescent="0.25">
      <c r="A35" s="20" t="s">
        <v>28</v>
      </c>
      <c r="B35" s="11"/>
      <c r="C35" s="11"/>
      <c r="D35" s="11"/>
      <c r="E35" s="11"/>
    </row>
    <row r="36" spans="1:5" x14ac:dyDescent="0.25">
      <c r="A36" s="21" t="s">
        <v>29</v>
      </c>
      <c r="B36" s="11"/>
      <c r="C36" s="12"/>
      <c r="D36" s="12"/>
      <c r="E36" s="14"/>
    </row>
    <row r="37" spans="1:5" ht="26.25" x14ac:dyDescent="0.25">
      <c r="A37" s="77" t="s">
        <v>85</v>
      </c>
      <c r="B37" s="11"/>
      <c r="C37" s="12"/>
      <c r="D37" s="12"/>
      <c r="E37" s="14"/>
    </row>
    <row r="38" spans="1:5" x14ac:dyDescent="0.25">
      <c r="A38" s="77" t="s">
        <v>86</v>
      </c>
      <c r="B38" s="11"/>
      <c r="C38" s="12"/>
      <c r="D38" s="12"/>
      <c r="E38" s="14"/>
    </row>
    <row r="39" spans="1:5" x14ac:dyDescent="0.25">
      <c r="A39" s="78" t="s">
        <v>87</v>
      </c>
      <c r="B39" s="11"/>
      <c r="C39" s="12"/>
      <c r="D39" s="12"/>
      <c r="E39" s="14"/>
    </row>
    <row r="40" spans="1:5" x14ac:dyDescent="0.25">
      <c r="A40" s="79" t="s">
        <v>84</v>
      </c>
      <c r="B40" s="11"/>
      <c r="C40" s="12"/>
      <c r="D40" s="12"/>
      <c r="E40" s="15"/>
    </row>
    <row r="41" spans="1:5" x14ac:dyDescent="0.25">
      <c r="A41" s="80" t="s">
        <v>83</v>
      </c>
      <c r="B41" s="11"/>
      <c r="C41" s="12"/>
      <c r="D41" s="12"/>
      <c r="E41" s="15"/>
    </row>
    <row r="42" spans="1:5" x14ac:dyDescent="0.25">
      <c r="A42" s="71" t="s">
        <v>53</v>
      </c>
      <c r="B42" s="11"/>
      <c r="C42" s="12"/>
      <c r="D42" s="12"/>
      <c r="E42" s="15"/>
    </row>
    <row r="43" spans="1:5" x14ac:dyDescent="0.25">
      <c r="A43" s="70" t="s">
        <v>22</v>
      </c>
      <c r="B43" s="11"/>
      <c r="C43" s="12"/>
      <c r="D43" s="12"/>
      <c r="E43" s="15"/>
    </row>
    <row r="44" spans="1:5" x14ac:dyDescent="0.25">
      <c r="A44" s="22" t="s">
        <v>34</v>
      </c>
      <c r="C44" s="23"/>
      <c r="D44" s="23"/>
      <c r="E44" s="24">
        <f>SUM(E31:E42)</f>
        <v>0</v>
      </c>
    </row>
    <row r="45" spans="1:5" x14ac:dyDescent="0.25">
      <c r="A45" s="8" t="s">
        <v>31</v>
      </c>
      <c r="B45" s="9" t="s">
        <v>17</v>
      </c>
      <c r="C45" s="9" t="s">
        <v>18</v>
      </c>
      <c r="D45" s="9" t="s">
        <v>19</v>
      </c>
      <c r="E45" s="9" t="s">
        <v>20</v>
      </c>
    </row>
    <row r="46" spans="1:5" x14ac:dyDescent="0.25">
      <c r="A46" s="10" t="s">
        <v>21</v>
      </c>
      <c r="B46" s="11"/>
      <c r="C46" s="12"/>
      <c r="D46" s="25"/>
      <c r="E46" s="26"/>
    </row>
    <row r="47" spans="1:5" ht="30" x14ac:dyDescent="0.25">
      <c r="A47" s="69" t="s">
        <v>67</v>
      </c>
      <c r="B47" s="11"/>
      <c r="C47" s="12"/>
      <c r="D47" s="25"/>
      <c r="E47" s="26"/>
    </row>
    <row r="48" spans="1:5" ht="30" customHeight="1" x14ac:dyDescent="0.25">
      <c r="A48" s="69" t="s">
        <v>94</v>
      </c>
      <c r="B48" s="11"/>
      <c r="C48" s="12"/>
      <c r="D48" s="25"/>
      <c r="E48" s="26"/>
    </row>
    <row r="49" spans="1:5" x14ac:dyDescent="0.25">
      <c r="A49" s="72" t="s">
        <v>32</v>
      </c>
      <c r="B49" s="11"/>
      <c r="C49" s="12"/>
      <c r="D49" s="25"/>
      <c r="E49" s="26"/>
    </row>
    <row r="50" spans="1:5" x14ac:dyDescent="0.25">
      <c r="A50" s="11" t="s">
        <v>49</v>
      </c>
      <c r="B50" s="11"/>
      <c r="C50" s="12"/>
      <c r="D50" s="25"/>
      <c r="E50" s="26"/>
    </row>
    <row r="51" spans="1:5" x14ac:dyDescent="0.25">
      <c r="A51" s="10" t="s">
        <v>22</v>
      </c>
      <c r="B51" s="11"/>
      <c r="C51" s="12"/>
      <c r="D51" s="25"/>
      <c r="E51" s="26"/>
    </row>
    <row r="52" spans="1:5" x14ac:dyDescent="0.25">
      <c r="A52" s="64" t="s">
        <v>58</v>
      </c>
      <c r="B52" s="11"/>
      <c r="C52" s="12"/>
      <c r="D52" s="25"/>
      <c r="E52" s="26"/>
    </row>
    <row r="53" spans="1:5" x14ac:dyDescent="0.25">
      <c r="A53" s="11" t="s">
        <v>33</v>
      </c>
      <c r="B53" s="11"/>
      <c r="C53" s="12"/>
      <c r="D53" s="25"/>
      <c r="E53" s="26"/>
    </row>
    <row r="54" spans="1:5" x14ac:dyDescent="0.25">
      <c r="A54" s="16" t="s">
        <v>26</v>
      </c>
      <c r="C54" s="18"/>
      <c r="D54" s="18"/>
      <c r="E54" s="19">
        <f>SUM(E46:E53)</f>
        <v>0</v>
      </c>
    </row>
    <row r="55" spans="1:5" x14ac:dyDescent="0.25">
      <c r="A55" s="8" t="s">
        <v>68</v>
      </c>
      <c r="B55" s="9" t="s">
        <v>17</v>
      </c>
      <c r="C55" s="9" t="s">
        <v>18</v>
      </c>
      <c r="D55" s="9" t="s">
        <v>19</v>
      </c>
      <c r="E55" s="9" t="s">
        <v>20</v>
      </c>
    </row>
    <row r="56" spans="1:5" x14ac:dyDescent="0.25">
      <c r="A56" s="10" t="s">
        <v>50</v>
      </c>
      <c r="B56" s="11"/>
      <c r="C56" s="12"/>
      <c r="D56" s="12"/>
      <c r="E56" s="12"/>
    </row>
    <row r="57" spans="1:5" x14ac:dyDescent="0.25">
      <c r="A57" s="13" t="s">
        <v>59</v>
      </c>
      <c r="B57" s="11"/>
      <c r="C57" s="12"/>
      <c r="D57" s="12"/>
      <c r="E57" s="12"/>
    </row>
    <row r="58" spans="1:5" ht="26.25" x14ac:dyDescent="0.25">
      <c r="A58" s="27" t="s">
        <v>82</v>
      </c>
      <c r="B58" s="11"/>
      <c r="C58" s="12"/>
      <c r="D58" s="12"/>
      <c r="E58" s="12"/>
    </row>
    <row r="59" spans="1:5" x14ac:dyDescent="0.25">
      <c r="A59" s="16" t="s">
        <v>30</v>
      </c>
      <c r="C59" s="18"/>
      <c r="D59" s="18"/>
      <c r="E59" s="19">
        <f>SUM(E57:E58)</f>
        <v>0</v>
      </c>
    </row>
    <row r="60" spans="1:5" x14ac:dyDescent="0.25">
      <c r="A60" s="8" t="s">
        <v>35</v>
      </c>
      <c r="B60" s="9" t="s">
        <v>17</v>
      </c>
      <c r="C60" s="9" t="s">
        <v>18</v>
      </c>
      <c r="D60" s="9" t="s">
        <v>19</v>
      </c>
      <c r="E60" s="9" t="s">
        <v>20</v>
      </c>
    </row>
    <row r="61" spans="1:5" x14ac:dyDescent="0.25">
      <c r="A61" s="10" t="s">
        <v>79</v>
      </c>
      <c r="B61" s="11"/>
      <c r="C61" s="12"/>
      <c r="D61" s="25"/>
      <c r="E61" s="26"/>
    </row>
    <row r="62" spans="1:5" ht="26.25" x14ac:dyDescent="0.25">
      <c r="A62" s="27" t="s">
        <v>36</v>
      </c>
      <c r="B62" s="11"/>
      <c r="C62" s="12"/>
      <c r="D62" s="25"/>
      <c r="E62" s="26"/>
    </row>
    <row r="63" spans="1:5" x14ac:dyDescent="0.25">
      <c r="A63" s="65" t="s">
        <v>52</v>
      </c>
      <c r="B63" s="11"/>
      <c r="C63" s="12"/>
      <c r="D63" s="25"/>
      <c r="E63" s="26"/>
    </row>
    <row r="64" spans="1:5" x14ac:dyDescent="0.25">
      <c r="A64" s="65" t="s">
        <v>77</v>
      </c>
      <c r="B64" s="17"/>
      <c r="C64" s="73"/>
      <c r="D64" s="74"/>
      <c r="E64" s="75"/>
    </row>
    <row r="65" spans="1:5" x14ac:dyDescent="0.25">
      <c r="A65" s="16" t="s">
        <v>78</v>
      </c>
      <c r="B65" s="17"/>
      <c r="C65" s="18"/>
      <c r="D65" s="18"/>
      <c r="E65" s="19">
        <f>SUM(E62:E63)</f>
        <v>0</v>
      </c>
    </row>
    <row r="66" spans="1:5" x14ac:dyDescent="0.25">
      <c r="A66" s="28" t="s">
        <v>37</v>
      </c>
      <c r="B66" s="29" t="s">
        <v>17</v>
      </c>
      <c r="C66" s="29" t="s">
        <v>18</v>
      </c>
      <c r="D66" s="29" t="s">
        <v>19</v>
      </c>
      <c r="E66" s="30" t="s">
        <v>20</v>
      </c>
    </row>
    <row r="67" spans="1:5" x14ac:dyDescent="0.25">
      <c r="A67" s="11" t="s">
        <v>64</v>
      </c>
      <c r="B67" s="11"/>
      <c r="C67" s="25"/>
      <c r="D67" s="25"/>
      <c r="E67" s="14"/>
    </row>
    <row r="68" spans="1:5" x14ac:dyDescent="0.25">
      <c r="A68" s="31"/>
      <c r="B68" s="32"/>
      <c r="C68" s="33"/>
      <c r="D68" s="33"/>
      <c r="E68" s="34"/>
    </row>
    <row r="69" spans="1:5" x14ac:dyDescent="0.25">
      <c r="A69" s="31"/>
      <c r="B69" s="32"/>
      <c r="C69" s="33"/>
      <c r="D69" s="33"/>
      <c r="E69" s="34"/>
    </row>
    <row r="70" spans="1:5" x14ac:dyDescent="0.25">
      <c r="A70" s="31"/>
      <c r="B70" s="32"/>
      <c r="C70" s="33"/>
      <c r="D70" s="33"/>
      <c r="E70" s="34"/>
    </row>
    <row r="71" spans="1:5" x14ac:dyDescent="0.25">
      <c r="A71" s="31"/>
      <c r="B71" s="32"/>
      <c r="C71" s="33"/>
      <c r="D71" s="33"/>
      <c r="E71" s="34"/>
    </row>
    <row r="72" spans="1:5" x14ac:dyDescent="0.25">
      <c r="A72" s="35" t="s">
        <v>38</v>
      </c>
      <c r="B72" s="32"/>
      <c r="C72" s="33"/>
      <c r="D72" s="33"/>
      <c r="E72" s="36">
        <f>+E67+E71</f>
        <v>0</v>
      </c>
    </row>
    <row r="73" spans="1:5" x14ac:dyDescent="0.25">
      <c r="A73" s="37" t="s">
        <v>39</v>
      </c>
      <c r="B73" s="9" t="s">
        <v>17</v>
      </c>
      <c r="C73" s="9" t="s">
        <v>18</v>
      </c>
      <c r="D73" s="9" t="s">
        <v>19</v>
      </c>
      <c r="E73" s="38" t="s">
        <v>20</v>
      </c>
    </row>
    <row r="74" spans="1:5" x14ac:dyDescent="0.25">
      <c r="A74" s="39" t="s">
        <v>65</v>
      </c>
      <c r="B74" s="32"/>
      <c r="C74" s="40"/>
      <c r="D74" s="40"/>
      <c r="E74" s="34"/>
    </row>
    <row r="75" spans="1:5" x14ac:dyDescent="0.25">
      <c r="A75" s="39"/>
      <c r="B75" s="32"/>
      <c r="C75" s="40"/>
      <c r="D75" s="40"/>
      <c r="E75" s="34"/>
    </row>
    <row r="76" spans="1:5" x14ac:dyDescent="0.25">
      <c r="A76" s="39"/>
      <c r="B76" s="32"/>
      <c r="C76" s="40"/>
      <c r="D76" s="40"/>
      <c r="E76" s="34"/>
    </row>
    <row r="77" spans="1:5" x14ac:dyDescent="0.25">
      <c r="A77" s="39"/>
      <c r="B77" s="32"/>
      <c r="C77" s="40"/>
      <c r="D77" s="40"/>
      <c r="E77" s="34"/>
    </row>
    <row r="78" spans="1:5" x14ac:dyDescent="0.25">
      <c r="A78" s="41" t="s">
        <v>26</v>
      </c>
      <c r="B78" s="32"/>
      <c r="C78" s="42"/>
      <c r="D78" s="42"/>
      <c r="E78" s="24">
        <f>SUM(E74:E77)</f>
        <v>0</v>
      </c>
    </row>
    <row r="79" spans="1:5" x14ac:dyDescent="0.25">
      <c r="A79" s="37" t="s">
        <v>40</v>
      </c>
      <c r="B79" s="9" t="s">
        <v>17</v>
      </c>
      <c r="C79" s="9" t="s">
        <v>18</v>
      </c>
      <c r="D79" s="9" t="s">
        <v>19</v>
      </c>
      <c r="E79" s="38" t="s">
        <v>20</v>
      </c>
    </row>
    <row r="80" spans="1:5" x14ac:dyDescent="0.25">
      <c r="A80" s="43" t="s">
        <v>65</v>
      </c>
      <c r="B80" s="32"/>
      <c r="C80" s="44"/>
      <c r="D80" s="45"/>
      <c r="E80" s="46"/>
    </row>
    <row r="81" spans="1:5" x14ac:dyDescent="0.25">
      <c r="A81" s="43"/>
      <c r="B81" s="32"/>
      <c r="C81" s="44"/>
      <c r="D81" s="33"/>
      <c r="E81" s="46"/>
    </row>
    <row r="82" spans="1:5" x14ac:dyDescent="0.25">
      <c r="A82" s="43"/>
      <c r="B82" s="32"/>
      <c r="C82" s="44"/>
      <c r="D82" s="33"/>
      <c r="E82" s="46"/>
    </row>
    <row r="83" spans="1:5" x14ac:dyDescent="0.25">
      <c r="A83" s="43"/>
      <c r="B83" s="32"/>
      <c r="C83" s="44"/>
      <c r="D83" s="33"/>
      <c r="E83" s="46"/>
    </row>
    <row r="84" spans="1:5" x14ac:dyDescent="0.25">
      <c r="A84" s="22" t="s">
        <v>26</v>
      </c>
      <c r="B84" s="47"/>
      <c r="C84" s="48"/>
      <c r="D84" s="42"/>
      <c r="E84" s="24">
        <f>SUM(E80:E83)</f>
        <v>0</v>
      </c>
    </row>
    <row r="85" spans="1:5" x14ac:dyDescent="0.25">
      <c r="A85" s="37" t="s">
        <v>41</v>
      </c>
      <c r="B85" s="9" t="s">
        <v>17</v>
      </c>
      <c r="C85" s="9" t="s">
        <v>18</v>
      </c>
      <c r="D85" s="9" t="s">
        <v>19</v>
      </c>
      <c r="E85" s="38" t="s">
        <v>20</v>
      </c>
    </row>
    <row r="86" spans="1:5" x14ac:dyDescent="0.25">
      <c r="A86" s="49" t="s">
        <v>61</v>
      </c>
      <c r="B86" s="11"/>
      <c r="C86" s="26"/>
      <c r="D86" s="25"/>
      <c r="E86" s="26"/>
    </row>
    <row r="87" spans="1:5" x14ac:dyDescent="0.25">
      <c r="A87" s="41" t="s">
        <v>42</v>
      </c>
      <c r="B87" s="32"/>
      <c r="C87" s="44"/>
      <c r="D87" s="33"/>
      <c r="E87" s="36">
        <f>SUM(E86)</f>
        <v>0</v>
      </c>
    </row>
    <row r="88" spans="1:5" x14ac:dyDescent="0.25">
      <c r="A88" s="37" t="s">
        <v>43</v>
      </c>
      <c r="B88" s="9" t="s">
        <v>17</v>
      </c>
      <c r="C88" s="50" t="s">
        <v>18</v>
      </c>
      <c r="D88" s="9" t="s">
        <v>19</v>
      </c>
      <c r="E88" s="50" t="s">
        <v>20</v>
      </c>
    </row>
    <row r="89" spans="1:5" x14ac:dyDescent="0.25">
      <c r="A89" s="51" t="s">
        <v>44</v>
      </c>
      <c r="B89" s="52"/>
      <c r="C89" s="53"/>
      <c r="D89" s="52"/>
      <c r="E89" s="53"/>
    </row>
    <row r="90" spans="1:5" x14ac:dyDescent="0.25">
      <c r="A90" s="49" t="s">
        <v>45</v>
      </c>
      <c r="B90" s="11"/>
      <c r="C90" s="26"/>
      <c r="D90" s="25"/>
      <c r="E90" s="54"/>
    </row>
    <row r="91" spans="1:5" x14ac:dyDescent="0.25">
      <c r="A91" s="51" t="s">
        <v>44</v>
      </c>
      <c r="B91" s="11"/>
      <c r="C91" s="26"/>
      <c r="D91" s="25"/>
      <c r="E91" s="54"/>
    </row>
    <row r="92" spans="1:5" x14ac:dyDescent="0.25">
      <c r="A92" s="49" t="s">
        <v>45</v>
      </c>
      <c r="B92" s="11"/>
      <c r="C92" s="26"/>
      <c r="D92" s="25"/>
      <c r="E92" s="54"/>
    </row>
    <row r="93" spans="1:5" x14ac:dyDescent="0.25">
      <c r="A93" s="55" t="s">
        <v>46</v>
      </c>
      <c r="B93" s="47"/>
      <c r="C93" s="56"/>
      <c r="D93" s="57"/>
      <c r="E93" s="58">
        <f>SUM(E89:E92)</f>
        <v>0</v>
      </c>
    </row>
    <row r="94" spans="1:5" x14ac:dyDescent="0.25">
      <c r="A94" s="59" t="s">
        <v>47</v>
      </c>
      <c r="B94" s="29" t="s">
        <v>17</v>
      </c>
      <c r="C94" s="29" t="s">
        <v>18</v>
      </c>
      <c r="D94" s="29" t="s">
        <v>19</v>
      </c>
      <c r="E94" s="30" t="s">
        <v>20</v>
      </c>
    </row>
    <row r="95" spans="1:5" s="68" customFormat="1" x14ac:dyDescent="0.25">
      <c r="A95" s="49" t="s">
        <v>57</v>
      </c>
      <c r="B95" s="66"/>
      <c r="C95" s="66"/>
      <c r="D95" s="66"/>
      <c r="E95" s="67"/>
    </row>
    <row r="96" spans="1:5" x14ac:dyDescent="0.25">
      <c r="A96" s="49" t="s">
        <v>69</v>
      </c>
      <c r="B96" s="11"/>
      <c r="C96" s="26"/>
      <c r="D96" s="25"/>
      <c r="E96" s="26"/>
    </row>
    <row r="97" spans="1:5" x14ac:dyDescent="0.25">
      <c r="A97" s="49" t="s">
        <v>51</v>
      </c>
      <c r="B97" s="11"/>
      <c r="C97" s="60"/>
      <c r="D97" s="11"/>
      <c r="E97" s="11"/>
    </row>
    <row r="98" spans="1:5" x14ac:dyDescent="0.25">
      <c r="A98" s="22" t="s">
        <v>60</v>
      </c>
      <c r="B98" s="47"/>
      <c r="C98" s="61"/>
      <c r="D98" s="62"/>
      <c r="E98" s="24">
        <f>SUM(E95:E97)</f>
        <v>0</v>
      </c>
    </row>
    <row r="99" spans="1:5" x14ac:dyDescent="0.25">
      <c r="A99" s="3" t="s">
        <v>81</v>
      </c>
      <c r="C99" s="63"/>
    </row>
  </sheetData>
  <hyperlinks>
    <hyperlink ref="A9" r:id="rId1" display="yangj@ohsu.edu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2018-08-09T18:35:50Z</cp:lastPrinted>
  <dcterms:created xsi:type="dcterms:W3CDTF">2010-09-09T20:25:46Z</dcterms:created>
  <dcterms:modified xsi:type="dcterms:W3CDTF">2021-04-03T02:05:16Z</dcterms:modified>
</cp:coreProperties>
</file>